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<sst xmlns="http://schemas.openxmlformats.org/spreadsheetml/2006/main" count="288" uniqueCount="52">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</sst>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T4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5472.9</v>
      </c>
      <c r="C8" s="41">
        <v>0</v>
      </c>
      <c r="D8" s="44">
        <v>5472.9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88460.40000000001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2030.5999999999997</v>
      </c>
      <c r="AE9" s="51">
        <f>AE10+AE15+AE23+AE31+AE45+AE49+AE50+AE57+AE58+AE67+AE68+AE71+AE81+AE74+AE76+AE75+AE65+AE82+AE84+AE83+AE66+AE38+AE85</f>
        <v>86429.80000000002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28.5</v>
      </c>
      <c r="AE10" s="28">
        <f>B10+C10-AD10</f>
        <v>5387.8</v>
      </c>
    </row>
    <row r="11" spans="1:31" ht="15.75">
      <c r="A11" s="3" t="s">
        <v>5</v>
      </c>
      <c r="B11" s="23">
        <v>3618.2</v>
      </c>
      <c r="C11" s="23"/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3618.2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528.1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28.5</v>
      </c>
      <c r="AE14" s="28">
        <f>AE10-AE11-AE12-AE13</f>
        <v>1241.5000000000005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1809.8</v>
      </c>
      <c r="AE15" s="28">
        <f aca="true" t="shared" si="3" ref="AE15:AE29">B15+C15-AD15</f>
        <v>41286.299999999996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1256</v>
      </c>
      <c r="AE16" s="28">
        <f t="shared" si="3"/>
        <v>19255.6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16.3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453.2</v>
      </c>
      <c r="AE18" s="28">
        <f t="shared" si="3"/>
        <v>2038.3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88.1</v>
      </c>
      <c r="AE19" s="28">
        <f t="shared" si="3"/>
        <v>19713.600000000002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24.1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12.499999999999972</v>
      </c>
      <c r="AE22" s="28">
        <f t="shared" si="3"/>
        <v>238.40000000000003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0.1</v>
      </c>
      <c r="AE23" s="28">
        <f t="shared" si="3"/>
        <v>24195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13841.3</v>
      </c>
      <c r="AF24" s="6"/>
    </row>
    <row r="25" spans="1:31" ht="15.75">
      <c r="A25" s="3" t="s">
        <v>3</v>
      </c>
      <c r="B25" s="23">
        <v>1141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1141</v>
      </c>
    </row>
    <row r="26" spans="1:31" ht="15.75">
      <c r="A26" s="3" t="s">
        <v>1</v>
      </c>
      <c r="B26" s="23">
        <v>307.2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307.2</v>
      </c>
    </row>
    <row r="27" spans="1:31" ht="15.75">
      <c r="A27" s="3" t="s">
        <v>2</v>
      </c>
      <c r="B27" s="23">
        <v>7087.9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7087.9</v>
      </c>
    </row>
    <row r="28" spans="1:31" ht="15.75">
      <c r="A28" s="3" t="s">
        <v>17</v>
      </c>
      <c r="B28" s="23">
        <v>130.2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130.2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1687.4999999999989</v>
      </c>
      <c r="C30" s="23">
        <f t="shared" si="5"/>
        <v>0</v>
      </c>
      <c r="D30" s="23">
        <f t="shared" si="5"/>
        <v>0.1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0.1</v>
      </c>
      <c r="AE30" s="28">
        <f>AE23-AE24-AE25-AE26-AE27-AE28-AE29</f>
        <v>1687.4000000000003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0.1</v>
      </c>
      <c r="AE31" s="28">
        <f aca="true" t="shared" si="6" ref="AE31:AE36">B31+C31-AD31</f>
        <v>351.09999999999997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236.2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109.2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0.1</v>
      </c>
      <c r="AE37" s="28">
        <f>AE31-AE32-AE34-AE36-AE33-AE35</f>
        <v>5.699999999999974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7.4</v>
      </c>
      <c r="AE38" s="28">
        <f aca="true" t="shared" si="8" ref="AE38:AE43">B38+C38-AD38</f>
        <v>615.6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465.5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3.8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0.4</v>
      </c>
      <c r="AE42" s="28">
        <f t="shared" si="8"/>
        <v>123.69999999999999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7</v>
      </c>
      <c r="AE44" s="28">
        <f>AE38-AE39-AE40-AE41-AE42-AE43</f>
        <v>22.30000000000001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25.9</v>
      </c>
      <c r="AE45" s="28">
        <f>B45+C45-AD45</f>
        <v>897.4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24.7</v>
      </c>
      <c r="AE47" s="28">
        <f>B47+C47-AD47</f>
        <v>809.1999999999999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1.1999999999999993</v>
      </c>
      <c r="AE48" s="28">
        <f>AE45-AE47-AE46</f>
        <v>88.20000000000005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0</v>
      </c>
      <c r="AE49" s="28">
        <f aca="true" t="shared" si="11" ref="AE49:AE55">B49+C49-AD49</f>
        <v>5159.3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38</v>
      </c>
      <c r="AE50" s="23">
        <f t="shared" si="11"/>
        <v>4506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2320.4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32.4</v>
      </c>
      <c r="AE53" s="23">
        <f t="shared" si="11"/>
        <v>749.9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5.600000000000001</v>
      </c>
      <c r="AE56" s="23">
        <f>AE50-AE51-AE53-AE55-AE52-AE54</f>
        <v>1414.8999999999999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231.8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95.6</v>
      </c>
      <c r="AE58" s="23">
        <f t="shared" si="14"/>
        <v>1268.4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644.3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58.599999999999994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10.4</v>
      </c>
      <c r="AE62" s="23">
        <f t="shared" si="14"/>
        <v>150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80.99999999999999</v>
      </c>
      <c r="AE64" s="23">
        <f>AE58-AE59-AE62-AE63-AE61-AE60</f>
        <v>415.5000000000001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854.6</v>
      </c>
    </row>
    <row r="66" spans="1:31" ht="15.75">
      <c r="A66" s="4" t="s">
        <v>43</v>
      </c>
      <c r="B66" s="23">
        <f>7.2+5.5</f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12.7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1013.4</v>
      </c>
      <c r="C68" s="23"/>
      <c r="D68" s="23">
        <v>20.1</v>
      </c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20.1</v>
      </c>
      <c r="AE68" s="31">
        <f t="shared" si="16"/>
        <v>993.3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26.9</v>
      </c>
    </row>
    <row r="70" spans="1:31" ht="15" customHeight="1">
      <c r="A70" s="3" t="s">
        <v>2</v>
      </c>
      <c r="B70" s="23">
        <v>495.7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495.7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5.1</v>
      </c>
      <c r="AE71" s="31">
        <f t="shared" si="16"/>
        <v>94.7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67.6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9.7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88460.40000000001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2030.5999999999997</v>
      </c>
      <c r="AE87" s="60">
        <f>AE10+AE15+AE23+AE31+AE45+AE49+AE50+AE57+AE58+AE65+AE67+AE68+AE71+AE74+AE75+AE76+AE81+AE82+AE83+AE84+AE66+AE38+AE85</f>
        <v>86429.80000000002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1256</v>
      </c>
      <c r="AE88" s="28">
        <f>B88+C88-AD88</f>
        <v>40476</v>
      </c>
    </row>
    <row r="89" spans="1:31" ht="15.75">
      <c r="A89" s="3" t="s">
        <v>2</v>
      </c>
      <c r="B89" s="23">
        <f aca="true" t="shared" si="20" ref="B89:X89">B12+B19+B27+B34+B53+B62+B42+B73+B70</f>
        <v>29099.1</v>
      </c>
      <c r="C89" s="23">
        <f t="shared" si="20"/>
        <v>0</v>
      </c>
      <c r="D89" s="23">
        <f t="shared" si="20"/>
        <v>131.3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131.3</v>
      </c>
      <c r="AE89" s="28">
        <f>B89+C89-AD89</f>
        <v>28967.8</v>
      </c>
    </row>
    <row r="90" spans="1:31" ht="15.75">
      <c r="A90" s="3" t="s">
        <v>3</v>
      </c>
      <c r="B90" s="23">
        <f aca="true" t="shared" si="21" ref="B90:AB90">B17+B25+B40+B60</f>
        <v>1157.6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1157.6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457.4</v>
      </c>
      <c r="AE91" s="28">
        <f>B91+C91-AD91</f>
        <v>2407.9</v>
      </c>
    </row>
    <row r="92" spans="1:31" ht="15.75">
      <c r="A92" s="3" t="s">
        <v>17</v>
      </c>
      <c r="B92" s="23">
        <f aca="true" t="shared" si="23" ref="B92:AB92">B20+B28+B47+B35+B54+B13</f>
        <v>1008.9999999999999</v>
      </c>
      <c r="C92" s="23">
        <f t="shared" si="23"/>
        <v>0</v>
      </c>
      <c r="D92" s="23">
        <f t="shared" si="23"/>
        <v>24.7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24.7</v>
      </c>
      <c r="AE92" s="28">
        <f>B92+C92-AD92</f>
        <v>984.2999999999998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2030.5999999999997</v>
      </c>
      <c r="F96" s="54">
        <f t="shared" si="24"/>
        <v>2030.5999999999997</v>
      </c>
      <c r="G96" s="54">
        <f t="shared" si="24"/>
        <v>2030.5999999999997</v>
      </c>
      <c r="H96" s="54">
        <f t="shared" si="24"/>
        <v>2030.5999999999997</v>
      </c>
      <c r="I96" s="54">
        <f t="shared" si="24"/>
        <v>2030.5999999999997</v>
      </c>
      <c r="J96" s="54">
        <f t="shared" si="24"/>
        <v>2030.5999999999997</v>
      </c>
      <c r="K96" s="54">
        <f t="shared" si="24"/>
        <v>2030.5999999999997</v>
      </c>
      <c r="L96" s="54">
        <f t="shared" si="24"/>
        <v>2030.5999999999997</v>
      </c>
      <c r="M96" s="54">
        <f t="shared" si="24"/>
        <v>2030.5999999999997</v>
      </c>
      <c r="N96" s="54">
        <f t="shared" si="24"/>
        <v>2030.5999999999997</v>
      </c>
      <c r="O96" s="54">
        <f t="shared" si="24"/>
        <v>2030.5999999999997</v>
      </c>
      <c r="P96" s="54">
        <f t="shared" si="24"/>
        <v>2030.5999999999997</v>
      </c>
      <c r="Q96" s="54">
        <f t="shared" si="24"/>
        <v>2030.5999999999997</v>
      </c>
      <c r="R96" s="54">
        <f t="shared" si="24"/>
        <v>2030.5999999999997</v>
      </c>
      <c r="S96" s="54">
        <f t="shared" si="24"/>
        <v>2030.5999999999997</v>
      </c>
      <c r="T96" s="54">
        <f t="shared" si="24"/>
        <v>2030.5999999999997</v>
      </c>
      <c r="U96" s="54">
        <f t="shared" si="24"/>
        <v>2030.5999999999997</v>
      </c>
      <c r="V96" s="54">
        <f t="shared" si="24"/>
        <v>2030.5999999999997</v>
      </c>
      <c r="W96" s="54">
        <f t="shared" si="24"/>
        <v>2030.5999999999997</v>
      </c>
      <c r="X96" s="54">
        <f t="shared" si="24"/>
        <v>2030.5999999999997</v>
      </c>
      <c r="Y96" s="54">
        <f t="shared" si="24"/>
        <v>2030.5999999999997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2014-03-03T07:42:11Z</cp:lastPrinted>
  <dcterms:created xsi:type="dcterms:W3CDTF">2002-11-05T08:53:00Z</dcterms:created>
  <dcterms:modified xsi:type="dcterms:W3CDTF">2014-03-04T12:26:56Z</dcterms:modified>
  <cp:category/>
  <cp:version/>
  <cp:contentType/>
  <cp:contentStatus/>
</cp:coreProperties>
</file>